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8DB1C638-463E-47C7-9675-3AA0897CF2D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<sst xmlns="http://schemas.openxmlformats.org/spreadsheetml/2006/main" count="10356" uniqueCount="2636">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</sst>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1719</v>
      </c>
      <c r="B10" s="178"/>
      <c r="C10" s="156" t="str">
        <f>VLOOKUP(A10,listado,2,0)</f>
        <v>GERENCIA SMART PRODUCTS</v>
      </c>
      <c r="D10" s="156"/>
      <c r="E10" s="156"/>
      <c r="F10" s="156"/>
      <c r="G10" s="156" t="str">
        <f>VLOOKUP(A10,listado,3,0)</f>
        <v>Técnico/a 2</v>
      </c>
      <c r="H10" s="156"/>
      <c r="I10" s="165" t="str">
        <f>VLOOKUP(A10,listado,4,0)</f>
        <v>Desarrollador/a Backend y Cloud</v>
      </c>
      <c r="J10" s="166"/>
      <c r="K10" s="156" t="str">
        <f>VLOOKUP(A10,listado,5,0)</f>
        <v>Málaga</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Media y/o Superior en Ingeniería Informática, Tecnologías de la Información o conocimientos equivalentes equiparados por la empresa y/o experiencia consolidada en el ejercicio de la actividad profesional en la empresa y reconocida por ésta.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cc5XNSuCzd9uMwDInATOSEMIYIX5ZBd8niCNZx892gWe1O5QymiGjqjny20Xt21S0nPs76kEjeC/vnq7PzkVA==" saltValue="JCWTl2OA/DiU75vB6JiIc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2026-06-24T14:05:10Z</dcterms:modified>
</cp:coreProperties>
</file>